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TDSheet" sheetId="1" state="visible" r:id="rId1"/>
  </sheets>
  <calcPr/>
</workbook>
</file>

<file path=xl/sharedStrings.xml><?xml version="1.0" encoding="utf-8"?>
<sst xmlns="http://schemas.openxmlformats.org/spreadsheetml/2006/main" count="45" uniqueCount="45">
  <si>
    <t>Наименование</t>
  </si>
  <si>
    <t>Характеристика</t>
  </si>
  <si>
    <t xml:space="preserve">Цена Розничный Прайс</t>
  </si>
  <si>
    <t xml:space="preserve">Цена Акция </t>
  </si>
  <si>
    <t>выгода</t>
  </si>
  <si>
    <t>%</t>
  </si>
  <si>
    <t xml:space="preserve">Комплектующие для кухни</t>
  </si>
  <si>
    <t xml:space="preserve">Стеновая панель СКИФ</t>
  </si>
  <si>
    <t xml:space="preserve">11 мт. Питон 3000*600*6</t>
  </si>
  <si>
    <t xml:space="preserve">119 Венге седой 3000*600*6</t>
  </si>
  <si>
    <t xml:space="preserve">145 мт.Мадрид 3000*600*6</t>
  </si>
  <si>
    <t xml:space="preserve">174И мт. Марсель 3000*600*6</t>
  </si>
  <si>
    <t xml:space="preserve">21 гл. Черное серебро 3000*600*6</t>
  </si>
  <si>
    <t xml:space="preserve">2231 Оникс бежевый 3000*600*6</t>
  </si>
  <si>
    <t xml:space="preserve">42А мт. Алюминий 3000*600*6</t>
  </si>
  <si>
    <t xml:space="preserve">28 мт. Камешки 3000*600*6</t>
  </si>
  <si>
    <t xml:space="preserve">4 Оникс мрамор бежевый 3000*600*6</t>
  </si>
  <si>
    <t xml:space="preserve">69 Дамаск 3000*600*6</t>
  </si>
  <si>
    <t xml:space="preserve">75 мт. Бронзовый каспи </t>
  </si>
  <si>
    <t xml:space="preserve">83 Голубой каньон 3000*600*6</t>
  </si>
  <si>
    <t xml:space="preserve">26 СЕРЕБРЯНЫЙ ЭДЕЛЬВЕЙС 3000*600*6</t>
  </si>
  <si>
    <t xml:space="preserve">1 мт. Венге 4200*600*6</t>
  </si>
  <si>
    <t xml:space="preserve">Столешница СКИФ</t>
  </si>
  <si>
    <t xml:space="preserve">174И мт. Марсель 3000*600/38</t>
  </si>
  <si>
    <t xml:space="preserve">1 мт. Венге 3000*600/25</t>
  </si>
  <si>
    <t xml:space="preserve">40К мт. Белая метель 3000*600/25</t>
  </si>
  <si>
    <t xml:space="preserve">295 мт. Черный тунис 3000*600*25</t>
  </si>
  <si>
    <t xml:space="preserve">292С мт. Геперион тёмный 3000*600/25</t>
  </si>
  <si>
    <t xml:space="preserve">28 мт. Камешки 3000*600/25</t>
  </si>
  <si>
    <t xml:space="preserve">27 Мрамор зеленый 3000*600/25</t>
  </si>
  <si>
    <t xml:space="preserve">235п мт.Северный дуб 3000*600/25</t>
  </si>
  <si>
    <t xml:space="preserve">2231 Оникс бежевый 3000*600/25</t>
  </si>
  <si>
    <t xml:space="preserve">184 мт. Шоколадный опал 3000*600/25</t>
  </si>
  <si>
    <t xml:space="preserve">176 мт Мозаика 3000*600/38</t>
  </si>
  <si>
    <t xml:space="preserve">45 Лесные ветви 3000*600/25</t>
  </si>
  <si>
    <t xml:space="preserve">174И мт. Марсель 3000*600/25</t>
  </si>
  <si>
    <t xml:space="preserve">126 мт.СЕРЕБРЯНЫЙ ЭДЕЛЬВЕЙС 3000*600/25</t>
  </si>
  <si>
    <t xml:space="preserve">119 Венге седой 3000*600/25</t>
  </si>
  <si>
    <t xml:space="preserve">10 мт Белый 3000*600/25</t>
  </si>
  <si>
    <t xml:space="preserve">42А мт. Алюминий 3000*600/25</t>
  </si>
  <si>
    <t xml:space="preserve">83 Голубой каньон 3000*600/25</t>
  </si>
  <si>
    <t xml:space="preserve">7Л мт. Песок 3000*600/38</t>
  </si>
  <si>
    <t xml:space="preserve">75 мт. Бронзовый каспи 3000*600/25</t>
  </si>
  <si>
    <t xml:space="preserve">73 мт. Каспи черное золото 3000*600/25</t>
  </si>
  <si>
    <t xml:space="preserve">66 мт. Лён 3000*600/25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</si>
</sst>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24">
    <font>
      <sz val="8.000000"/>
      <color theme="1"/>
      <name val="Arial"/>
    </font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sz val="18.000000"/>
      <color theme="3" tint="0"/>
      <name val="Calibri Light"/>
      <scheme val="major"/>
    </font>
    <font>
      <sz val="11.000000"/>
      <color rgb="FF9C5700"/>
      <name val="Calibri"/>
      <scheme val="minor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8.000000"/>
      <name val="Arial"/>
    </font>
    <font>
      <sz val="8.000000"/>
      <color indexed="2"/>
      <name val="Arial"/>
    </font>
    <font>
      <b/>
      <sz val="7.000000"/>
      <name val="Arial"/>
    </font>
    <font>
      <b/>
      <sz val="7.000000"/>
      <color indexed="2"/>
      <name val="Arial"/>
    </font>
    <font>
      <b/>
      <sz val="8.000000"/>
      <color indexed="2"/>
      <name val="Arial"/>
    </font>
    <font>
      <sz val="8.000000"/>
      <name val="Arial"/>
    </font>
  </fonts>
  <fills count="33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none"/>
      <right style="none"/>
      <top style="none"/>
      <bottom style="thick">
        <color theme="4" tint="0"/>
      </bottom>
      <diagonal style="none"/>
    </border>
    <border>
      <left style="none"/>
      <right style="none"/>
      <top style="none"/>
      <bottom style="thick">
        <color theme="4" tint="0.49998500000000001"/>
      </bottom>
      <diagonal style="none"/>
    </border>
    <border>
      <left style="none"/>
      <right style="none"/>
      <top style="none"/>
      <bottom style="medium">
        <color theme="4" tint="0.399976"/>
      </bottom>
      <diagonal style="none"/>
    </border>
    <border>
      <left style="none"/>
      <right style="none"/>
      <top style="thin">
        <color theme="4" tint="0"/>
      </top>
      <bottom style="double">
        <color theme="4" tint="0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</borders>
  <cellStyleXfs count="47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1" fillId="14" borderId="0" numFmtId="0" applyNumberFormat="1" applyFont="1" applyFill="1" applyBorder="1"/>
    <xf fontId="1" fillId="15" borderId="0" numFmtId="0" applyNumberFormat="1" applyFont="1" applyFill="1" applyBorder="1"/>
    <xf fontId="1" fillId="16" borderId="0" numFmtId="0" applyNumberFormat="1" applyFont="1" applyFill="1" applyBorder="1"/>
    <xf fontId="1" fillId="17" borderId="0" numFmtId="0" applyNumberFormat="1" applyFont="1" applyFill="1" applyBorder="1"/>
    <xf fontId="1" fillId="18" borderId="0" numFmtId="0" applyNumberFormat="1" applyFont="1" applyFill="1" applyBorder="1"/>
    <xf fontId="1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2" fillId="25" borderId="0" numFmtId="0" applyNumberFormat="1" applyFont="1" applyFill="1" applyBorder="1"/>
    <xf fontId="3" fillId="26" borderId="1" numFmtId="0" applyNumberFormat="1" applyFont="1" applyFill="1" applyBorder="1"/>
    <xf fontId="4" fillId="27" borderId="2" numFmtId="0" applyNumberFormat="1" applyFont="1" applyFill="1" applyBorder="1"/>
    <xf fontId="5" fillId="27" borderId="1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6" fillId="0" borderId="3" numFmtId="0" applyNumberFormat="1" applyFont="1" applyFill="1" applyBorder="1"/>
    <xf fontId="7" fillId="0" borderId="4" numFmtId="0" applyNumberFormat="1" applyFont="1" applyFill="1" applyBorder="1"/>
    <xf fontId="8" fillId="0" borderId="5" numFmtId="0" applyNumberFormat="1" applyFont="1" applyFill="1" applyBorder="1"/>
    <xf fontId="8" fillId="0" borderId="0" numFmtId="0" applyNumberFormat="1" applyFont="1" applyFill="1" applyBorder="1"/>
    <xf fontId="9" fillId="0" borderId="6" numFmtId="0" applyNumberFormat="1" applyFont="1" applyFill="1" applyBorder="1"/>
    <xf fontId="10" fillId="28" borderId="7" numFmtId="0" applyNumberFormat="1" applyFont="1" applyFill="1" applyBorder="1"/>
    <xf fontId="11" fillId="0" borderId="0" numFmtId="0" applyNumberFormat="1" applyFont="1" applyFill="1" applyBorder="1"/>
    <xf fontId="12" fillId="29" borderId="0" numFmtId="0" applyNumberFormat="1" applyFont="1" applyFill="1" applyBorder="1"/>
    <xf fontId="13" fillId="30" borderId="0" numFmtId="0" applyNumberFormat="1" applyFont="1" applyFill="1" applyBorder="1"/>
    <xf fontId="14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0" applyNumberFormat="1" applyFont="1" applyFill="1" applyBorder="1"/>
    <xf fontId="15" fillId="0" borderId="9" numFmtId="0" applyNumberFormat="1" applyFont="1" applyFill="1" applyBorder="1"/>
    <xf fontId="16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7" fillId="32" borderId="0" numFmtId="0" applyNumberFormat="1" applyFont="1" applyFill="1" applyBorder="1"/>
  </cellStyleXfs>
  <cellXfs count="27">
    <xf fontId="0" fillId="0" borderId="0" numFmtId="0" xfId="0"/>
    <xf fontId="18" fillId="0" borderId="10" numFmtId="0" xfId="0" applyFont="1" applyBorder="1" applyAlignment="1">
      <alignment horizontal="center" vertical="center" wrapText="1"/>
    </xf>
    <xf fontId="0" fillId="0" borderId="0" numFmtId="0" xfId="0"/>
    <xf fontId="19" fillId="0" borderId="0" numFmtId="0" xfId="0" applyFont="1"/>
    <xf fontId="19" fillId="0" borderId="0" numFmtId="10" xfId="0" applyNumberFormat="1" applyFont="1"/>
    <xf fontId="18" fillId="0" borderId="0" numFmtId="0" xfId="0" applyFont="1" applyAlignment="1">
      <alignment horizontal="center" vertical="center" wrapText="1"/>
    </xf>
    <xf fontId="18" fillId="0" borderId="11" numFmtId="0" xfId="0" applyFont="1" applyBorder="1" applyAlignment="1">
      <alignment horizontal="center" vertical="center" wrapText="1"/>
    </xf>
    <xf fontId="18" fillId="0" borderId="12" numFmtId="0" xfId="0" applyFont="1" applyBorder="1" applyAlignment="1">
      <alignment horizontal="center" vertical="center" wrapText="1"/>
    </xf>
    <xf fontId="20" fillId="0" borderId="13" numFmtId="0" xfId="0" applyFont="1" applyBorder="1" applyAlignment="1">
      <alignment horizontal="center" vertical="center" wrapText="1"/>
    </xf>
    <xf fontId="21" fillId="0" borderId="13" numFmtId="0" xfId="0" applyFont="1" applyBorder="1" applyAlignment="1">
      <alignment horizontal="center" vertical="center" wrapText="1"/>
    </xf>
    <xf fontId="21" fillId="0" borderId="13" numFmtId="10" xfId="0" applyNumberFormat="1" applyFont="1" applyBorder="1" applyAlignment="1">
      <alignment horizontal="center" vertical="center" wrapText="1"/>
    </xf>
    <xf fontId="18" fillId="0" borderId="14" numFmtId="0" xfId="0" applyFont="1" applyBorder="1" applyAlignment="1">
      <alignment horizontal="center" vertical="center" wrapText="1"/>
    </xf>
    <xf fontId="18" fillId="0" borderId="15" numFmtId="0" xfId="0" applyFont="1" applyBorder="1" applyAlignment="1">
      <alignment horizontal="center" vertical="center" wrapText="1"/>
    </xf>
    <xf fontId="18" fillId="0" borderId="16" numFmtId="0" xfId="0" applyFont="1" applyBorder="1" applyAlignment="1">
      <alignment horizontal="center" vertical="center" wrapText="1"/>
    </xf>
    <xf fontId="18" fillId="0" borderId="17" numFmtId="0" xfId="0" applyFont="1" applyBorder="1" applyAlignment="1">
      <alignment horizontal="center" vertical="center" wrapText="1"/>
    </xf>
    <xf fontId="18" fillId="0" borderId="18" numFmtId="0" xfId="0" applyFont="1" applyBorder="1" applyAlignment="1">
      <alignment horizontal="left" vertical="top" wrapText="1"/>
    </xf>
    <xf fontId="18" fillId="0" borderId="13" numFmtId="0" xfId="0" applyFont="1" applyBorder="1" applyAlignment="1">
      <alignment horizontal="left" vertical="top"/>
    </xf>
    <xf fontId="18" fillId="0" borderId="19" numFmtId="40" xfId="0" applyNumberFormat="1" applyFont="1" applyBorder="1" applyAlignment="1">
      <alignment horizontal="right" vertical="top"/>
    </xf>
    <xf fontId="22" fillId="0" borderId="20" numFmtId="40" xfId="0" applyNumberFormat="1" applyFont="1" applyBorder="1" applyAlignment="1">
      <alignment horizontal="right" vertical="top"/>
    </xf>
    <xf fontId="18" fillId="0" borderId="20" numFmtId="40" xfId="0" applyNumberFormat="1" applyFont="1" applyBorder="1" applyAlignment="1">
      <alignment horizontal="right" vertical="top"/>
    </xf>
    <xf fontId="22" fillId="0" borderId="20" numFmtId="10" xfId="0" applyNumberFormat="1" applyFont="1" applyBorder="1" applyAlignment="1">
      <alignment horizontal="right" vertical="top"/>
    </xf>
    <xf fontId="23" fillId="0" borderId="18" numFmtId="0" xfId="0" applyFont="1" applyBorder="1" applyAlignment="1">
      <alignment horizontal="left" indent="2" vertical="top" wrapText="1"/>
    </xf>
    <xf fontId="23" fillId="0" borderId="13" numFmtId="0" xfId="0" applyFont="1" applyBorder="1" applyAlignment="1">
      <alignment horizontal="left" vertical="top"/>
    </xf>
    <xf fontId="23" fillId="0" borderId="18" numFmtId="40" xfId="0" applyNumberFormat="1" applyFont="1" applyBorder="1" applyAlignment="1">
      <alignment horizontal="right" vertical="top"/>
    </xf>
    <xf fontId="19" fillId="0" borderId="13" numFmtId="40" xfId="0" applyNumberFormat="1" applyFont="1" applyBorder="1" applyAlignment="1">
      <alignment horizontal="right" vertical="top"/>
    </xf>
    <xf fontId="23" fillId="0" borderId="13" numFmtId="40" xfId="0" applyNumberFormat="1" applyFont="1" applyBorder="1" applyAlignment="1">
      <alignment horizontal="right" vertical="top"/>
    </xf>
    <xf fontId="19" fillId="0" borderId="13" numFmtId="10" xfId="0" applyNumberFormat="1" applyFont="1" applyBorder="1" applyAlignment="1">
      <alignment horizontal="right" vertical="top"/>
    </xf>
  </cellXfs>
  <cellStyles count="47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Денежный" xfId="28" builtinId="4"/>
    <cellStyle name="Денежный [0]" xfId="29" builtinId="7"/>
    <cellStyle name="Заголовок 1" xfId="30" builtinId="16"/>
    <cellStyle name="Заголовок 2" xfId="31" builtinId="17"/>
    <cellStyle name="Заголовок 3" xfId="32" builtinId="18"/>
    <cellStyle name="Заголовок 4" xfId="33" builtinId="19"/>
    <cellStyle name="Итог" xfId="34" builtinId="25"/>
    <cellStyle name="Контрольная ячейка" xfId="35" builtinId="23"/>
    <cellStyle name="Название" xfId="36" builtinId="15"/>
    <cellStyle name="Нейтральный" xfId="37" builtinId="28"/>
    <cellStyle name="Обычный" xfId="0" builtinId="0"/>
    <cellStyle name="Плохой" xfId="38" builtinId="27"/>
    <cellStyle name="Пояснение" xfId="39" builtinId="53"/>
    <cellStyle name="Примечание" xfId="40" builtinId="10"/>
    <cellStyle name="Процентный" xfId="41" builtinId="5"/>
    <cellStyle name="Связанная ячейка" xfId="42" builtinId="24"/>
    <cellStyle name="Текст предупреждения" xfId="43" builtinId="11"/>
    <cellStyle name="Финансовый" xfId="44" builtinId="3"/>
    <cellStyle name="Финансовый [0]" xfId="45" builtinId="6"/>
    <cellStyle name="Хороший" xfId="46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0" summaryRight="0" showOutlineSymbols="1"/>
    <pageSetUpPr autoPageBreaks="0" fitToPage="1"/>
  </sheetPr>
  <sheetViews>
    <sheetView topLeftCell="A9" zoomScale="100" workbookViewId="0">
      <selection activeCell="C19" activeCellId="0" sqref="C19:C40"/>
    </sheetView>
  </sheetViews>
  <sheetFormatPr baseColWidth="8" defaultRowHeight="11.25" customHeight="1" outlineLevelRow="2" outlineLevelCol="2"/>
  <cols>
    <col customWidth="1" min="1" max="1" style="1" width="1.1640600000000001"/>
    <col customWidth="1" min="2" max="2" style="2" width="37.5"/>
    <col customWidth="1" min="3" max="3" style="2" width="49.832000000000001"/>
    <col customWidth="1" min="4" max="4" outlineLevel="1" style="2" width="10.5"/>
    <col customWidth="1" min="5" max="5" outlineLevel="1" style="3" width="10.5"/>
    <col customWidth="1" min="6" max="6" style="2" width="10.664099999999999"/>
    <col customWidth="1" min="7" max="7" style="4" width="10.664099999999999"/>
    <col customWidth="1" min="8" max="257" width="10.664099999999999"/>
  </cols>
  <sheetData>
    <row r="1" ht="12.75" customHeight="1">
      <c r="A1" s="5"/>
      <c r="B1" s="6" t="s">
        <v>0</v>
      </c>
      <c r="C1" s="7" t="s">
        <v>1</v>
      </c>
      <c r="D1" s="8" t="s">
        <v>2</v>
      </c>
      <c r="E1" s="9" t="s">
        <v>3</v>
      </c>
      <c r="F1" s="8" t="s">
        <v>4</v>
      </c>
      <c r="G1" s="10" t="s">
        <v>5</v>
      </c>
    </row>
    <row r="2" ht="12.75" customHeight="1">
      <c r="B2" s="11"/>
      <c r="C2" s="12"/>
      <c r="D2" s="8"/>
      <c r="E2" s="9"/>
      <c r="F2" s="8"/>
      <c r="G2" s="10"/>
    </row>
    <row r="3" ht="18" customHeight="1">
      <c r="B3" s="13"/>
      <c r="C3" s="14"/>
      <c r="D3" s="8"/>
      <c r="E3" s="9"/>
      <c r="F3" s="8"/>
      <c r="G3" s="10"/>
    </row>
    <row r="4" ht="11.25" customHeight="1">
      <c r="A4" s="5"/>
      <c r="B4" s="15" t="s">
        <v>6</v>
      </c>
      <c r="C4" s="16"/>
      <c r="D4" s="17"/>
      <c r="E4" s="18"/>
      <c r="F4" s="19"/>
      <c r="G4" s="20"/>
    </row>
    <row r="5" ht="11.25" customHeight="1" outlineLevel="1">
      <c r="A5" s="5"/>
      <c r="B5" s="21" t="s">
        <v>7</v>
      </c>
      <c r="C5" s="22" t="s">
        <v>8</v>
      </c>
      <c r="D5" s="23">
        <v>4658</v>
      </c>
      <c r="E5" s="24">
        <v>2499</v>
      </c>
      <c r="F5" s="25">
        <f t="shared" ref="F5:F40" si="0">D5-E4:E5</f>
        <v>2159</v>
      </c>
      <c r="G5" s="26">
        <f t="shared" ref="G5:G40" si="1">(E5-D5)/D5</f>
        <v>-0.46350364963503649</v>
      </c>
    </row>
    <row r="6" ht="11.25" customHeight="1" outlineLevel="1">
      <c r="A6" s="5"/>
      <c r="B6" s="21" t="s">
        <v>7</v>
      </c>
      <c r="C6" s="22" t="s">
        <v>9</v>
      </c>
      <c r="D6" s="23">
        <v>4658</v>
      </c>
      <c r="E6" s="24">
        <v>2499</v>
      </c>
      <c r="F6" s="25">
        <f t="shared" si="0"/>
        <v>2159</v>
      </c>
      <c r="G6" s="26">
        <f t="shared" si="1"/>
        <v>-0.46350364963503649</v>
      </c>
    </row>
    <row r="7" ht="11.25" customHeight="1" outlineLevel="1">
      <c r="A7" s="5"/>
      <c r="B7" s="21" t="s">
        <v>7</v>
      </c>
      <c r="C7" s="22" t="s">
        <v>10</v>
      </c>
      <c r="D7" s="23">
        <v>4658</v>
      </c>
      <c r="E7" s="24">
        <v>2499</v>
      </c>
      <c r="F7" s="25">
        <f t="shared" si="0"/>
        <v>2159</v>
      </c>
      <c r="G7" s="26">
        <f t="shared" si="1"/>
        <v>-0.46350364963503649</v>
      </c>
    </row>
    <row r="8" ht="11.25" customHeight="1" outlineLevel="1">
      <c r="A8" s="5"/>
      <c r="B8" s="21" t="s">
        <v>7</v>
      </c>
      <c r="C8" s="22" t="s">
        <v>11</v>
      </c>
      <c r="D8" s="23">
        <v>5545</v>
      </c>
      <c r="E8" s="24">
        <v>2499</v>
      </c>
      <c r="F8" s="25">
        <f t="shared" si="0"/>
        <v>3046</v>
      </c>
      <c r="G8" s="26">
        <f t="shared" si="1"/>
        <v>-0.54932371505861133</v>
      </c>
    </row>
    <row r="9" ht="11.25" customHeight="1" outlineLevel="1">
      <c r="A9" s="5"/>
      <c r="B9" s="21" t="s">
        <v>7</v>
      </c>
      <c r="C9" s="22" t="s">
        <v>12</v>
      </c>
      <c r="D9" s="23">
        <v>7073</v>
      </c>
      <c r="E9" s="24">
        <v>2499</v>
      </c>
      <c r="F9" s="25">
        <f t="shared" si="0"/>
        <v>4574</v>
      </c>
      <c r="G9" s="26">
        <f t="shared" si="1"/>
        <v>-0.64668457514491728</v>
      </c>
    </row>
    <row r="10" ht="11.25" customHeight="1" outlineLevel="1">
      <c r="A10" s="5"/>
      <c r="B10" s="21" t="s">
        <v>7</v>
      </c>
      <c r="C10" s="22" t="s">
        <v>13</v>
      </c>
      <c r="D10" s="23">
        <v>4658</v>
      </c>
      <c r="E10" s="24">
        <v>2499</v>
      </c>
      <c r="F10" s="25">
        <f t="shared" si="0"/>
        <v>2159</v>
      </c>
      <c r="G10" s="26">
        <f t="shared" si="1"/>
        <v>-0.46350364963503649</v>
      </c>
    </row>
    <row r="11" ht="11.25" customHeight="1" outlineLevel="1">
      <c r="A11" s="5"/>
      <c r="B11" s="21" t="s">
        <v>7</v>
      </c>
      <c r="C11" s="22" t="s">
        <v>14</v>
      </c>
      <c r="D11" s="23">
        <v>4658</v>
      </c>
      <c r="E11" s="24">
        <v>2499</v>
      </c>
      <c r="F11" s="25">
        <f t="shared" si="0"/>
        <v>2159</v>
      </c>
      <c r="G11" s="26">
        <f t="shared" si="1"/>
        <v>-0.46350364963503649</v>
      </c>
    </row>
    <row r="12" ht="11.25" customHeight="1" outlineLevel="1">
      <c r="A12" s="5"/>
      <c r="B12" s="21" t="s">
        <v>7</v>
      </c>
      <c r="C12" s="22" t="s">
        <v>15</v>
      </c>
      <c r="D12" s="23">
        <v>4658</v>
      </c>
      <c r="E12" s="24">
        <v>2499</v>
      </c>
      <c r="F12" s="25">
        <f t="shared" si="0"/>
        <v>2159</v>
      </c>
      <c r="G12" s="26">
        <f t="shared" si="1"/>
        <v>-0.46350364963503649</v>
      </c>
    </row>
    <row r="13" ht="11.25" customHeight="1" outlineLevel="1">
      <c r="A13" s="5"/>
      <c r="B13" s="21" t="s">
        <v>7</v>
      </c>
      <c r="C13" s="22" t="s">
        <v>16</v>
      </c>
      <c r="D13" s="23">
        <v>4658</v>
      </c>
      <c r="E13" s="24">
        <v>2499</v>
      </c>
      <c r="F13" s="25">
        <f t="shared" si="0"/>
        <v>2159</v>
      </c>
      <c r="G13" s="26">
        <f t="shared" si="1"/>
        <v>-0.46350364963503649</v>
      </c>
    </row>
    <row r="14" ht="11.25" customHeight="1" outlineLevel="1">
      <c r="A14" s="5"/>
      <c r="B14" s="21" t="s">
        <v>7</v>
      </c>
      <c r="C14" s="22" t="s">
        <v>17</v>
      </c>
      <c r="D14" s="23">
        <v>8404</v>
      </c>
      <c r="E14" s="24">
        <v>2499</v>
      </c>
      <c r="F14" s="25">
        <f t="shared" si="0"/>
        <v>5905</v>
      </c>
      <c r="G14" s="26">
        <f t="shared" si="1"/>
        <v>-0.70264159923845793</v>
      </c>
    </row>
    <row r="15" ht="11.25" customHeight="1" outlineLevel="1">
      <c r="A15" s="5"/>
      <c r="B15" s="21" t="s">
        <v>7</v>
      </c>
      <c r="C15" s="22" t="s">
        <v>18</v>
      </c>
      <c r="D15" s="23">
        <v>5545</v>
      </c>
      <c r="E15" s="24">
        <v>2499</v>
      </c>
      <c r="F15" s="25">
        <f t="shared" si="0"/>
        <v>3046</v>
      </c>
      <c r="G15" s="26">
        <f t="shared" si="1"/>
        <v>-0.54932371505861133</v>
      </c>
    </row>
    <row r="16" ht="11.25" customHeight="1" outlineLevel="1">
      <c r="A16" s="5"/>
      <c r="B16" s="21" t="s">
        <v>7</v>
      </c>
      <c r="C16" s="22" t="s">
        <v>19</v>
      </c>
      <c r="D16" s="23">
        <v>8404</v>
      </c>
      <c r="E16" s="24">
        <v>2499</v>
      </c>
      <c r="F16" s="25">
        <f t="shared" si="0"/>
        <v>5905</v>
      </c>
      <c r="G16" s="26">
        <f t="shared" si="1"/>
        <v>-0.70264159923845793</v>
      </c>
    </row>
    <row r="17" ht="11.25" customHeight="1" outlineLevel="1">
      <c r="A17" s="5"/>
      <c r="B17" s="21" t="s">
        <v>7</v>
      </c>
      <c r="C17" s="22" t="s">
        <v>20</v>
      </c>
      <c r="D17" s="23">
        <v>4658</v>
      </c>
      <c r="E17" s="24">
        <v>2499</v>
      </c>
      <c r="F17" s="25">
        <f t="shared" si="0"/>
        <v>2159</v>
      </c>
      <c r="G17" s="26">
        <f t="shared" si="1"/>
        <v>-0.46350364963503649</v>
      </c>
    </row>
    <row r="18" ht="11.25" customHeight="1" outlineLevel="1">
      <c r="A18" s="5"/>
      <c r="B18" s="21" t="s">
        <v>7</v>
      </c>
      <c r="C18" s="22" t="s">
        <v>21</v>
      </c>
      <c r="D18" s="23">
        <v>7073</v>
      </c>
      <c r="E18" s="24">
        <v>2499</v>
      </c>
      <c r="F18" s="25">
        <f t="shared" si="0"/>
        <v>4574</v>
      </c>
      <c r="G18" s="26">
        <f t="shared" si="1"/>
        <v>-0.64668457514491728</v>
      </c>
    </row>
    <row r="19" ht="11.25" customHeight="1" outlineLevel="1">
      <c r="A19" s="5"/>
      <c r="B19" s="21" t="s">
        <v>22</v>
      </c>
      <c r="C19" s="22" t="s">
        <v>23</v>
      </c>
      <c r="D19" s="23">
        <v>8810</v>
      </c>
      <c r="E19" s="24">
        <v>2399</v>
      </c>
      <c r="F19" s="25">
        <f t="shared" si="0"/>
        <v>6411</v>
      </c>
      <c r="G19" s="26">
        <f t="shared" si="1"/>
        <v>-0.72769580022701474</v>
      </c>
    </row>
    <row r="20" ht="11.25" customHeight="1" outlineLevel="1">
      <c r="A20" s="5"/>
      <c r="B20" s="21" t="s">
        <v>22</v>
      </c>
      <c r="C20" s="22" t="s">
        <v>24</v>
      </c>
      <c r="D20" s="23">
        <v>5545</v>
      </c>
      <c r="E20" s="24">
        <v>1499</v>
      </c>
      <c r="F20" s="25">
        <f t="shared" si="0"/>
        <v>4046</v>
      </c>
      <c r="G20" s="26">
        <f t="shared" si="1"/>
        <v>-0.72966636609558155</v>
      </c>
    </row>
    <row r="21" ht="11.25" customHeight="1" outlineLevel="1">
      <c r="A21" s="5"/>
      <c r="B21" s="21" t="s">
        <v>22</v>
      </c>
      <c r="C21" s="22" t="s">
        <v>25</v>
      </c>
      <c r="D21" s="23">
        <v>5545</v>
      </c>
      <c r="E21" s="24">
        <v>1499</v>
      </c>
      <c r="F21" s="25">
        <f t="shared" si="0"/>
        <v>4046</v>
      </c>
      <c r="G21" s="26">
        <f t="shared" si="1"/>
        <v>-0.72966636609558155</v>
      </c>
    </row>
    <row r="22" ht="11.25" customHeight="1" outlineLevel="1">
      <c r="A22" s="5"/>
      <c r="B22" s="21" t="s">
        <v>22</v>
      </c>
      <c r="C22" s="22" t="s">
        <v>26</v>
      </c>
      <c r="D22" s="23">
        <v>5545</v>
      </c>
      <c r="E22" s="24">
        <v>1499</v>
      </c>
      <c r="F22" s="25">
        <f t="shared" si="0"/>
        <v>4046</v>
      </c>
      <c r="G22" s="26">
        <f t="shared" si="1"/>
        <v>-0.72966636609558155</v>
      </c>
    </row>
    <row r="23" ht="11.25" customHeight="1" outlineLevel="1">
      <c r="A23" s="5"/>
      <c r="B23" s="21" t="s">
        <v>22</v>
      </c>
      <c r="C23" s="22" t="s">
        <v>27</v>
      </c>
      <c r="D23" s="23">
        <v>5856</v>
      </c>
      <c r="E23" s="24">
        <v>1499</v>
      </c>
      <c r="F23" s="25">
        <f t="shared" si="0"/>
        <v>4357</v>
      </c>
      <c r="G23" s="26">
        <f t="shared" si="1"/>
        <v>-0.74402322404371579</v>
      </c>
    </row>
    <row r="24" ht="11.25" customHeight="1" outlineLevel="1">
      <c r="A24" s="5"/>
      <c r="B24" s="21" t="s">
        <v>22</v>
      </c>
      <c r="C24" s="22" t="s">
        <v>28</v>
      </c>
      <c r="D24" s="23">
        <v>4658</v>
      </c>
      <c r="E24" s="24">
        <v>1499</v>
      </c>
      <c r="F24" s="25">
        <f t="shared" si="0"/>
        <v>3159</v>
      </c>
      <c r="G24" s="26">
        <f t="shared" si="1"/>
        <v>-0.67818806354658656</v>
      </c>
    </row>
    <row r="25" ht="11.25" customHeight="1" outlineLevel="1">
      <c r="A25" s="5"/>
      <c r="B25" s="21" t="s">
        <v>22</v>
      </c>
      <c r="C25" s="22" t="s">
        <v>29</v>
      </c>
      <c r="D25" s="23">
        <v>6969</v>
      </c>
      <c r="E25" s="24">
        <v>2499</v>
      </c>
      <c r="F25" s="25">
        <f t="shared" si="0"/>
        <v>4470</v>
      </c>
      <c r="G25" s="26">
        <f t="shared" si="1"/>
        <v>-0.64141196728368488</v>
      </c>
    </row>
    <row r="26" ht="11.25" customHeight="1" outlineLevel="1">
      <c r="A26" s="5"/>
      <c r="B26" s="21" t="s">
        <v>22</v>
      </c>
      <c r="C26" s="22" t="s">
        <v>30</v>
      </c>
      <c r="D26" s="23">
        <v>5856</v>
      </c>
      <c r="E26" s="24">
        <v>1499</v>
      </c>
      <c r="F26" s="25">
        <f t="shared" si="0"/>
        <v>4357</v>
      </c>
      <c r="G26" s="26">
        <f t="shared" si="1"/>
        <v>-0.74402322404371579</v>
      </c>
    </row>
    <row r="27" ht="11.25" customHeight="1" outlineLevel="1">
      <c r="A27" s="5"/>
      <c r="B27" s="21" t="s">
        <v>22</v>
      </c>
      <c r="C27" s="22" t="s">
        <v>31</v>
      </c>
      <c r="D27" s="23">
        <v>6969</v>
      </c>
      <c r="E27" s="24">
        <v>2499</v>
      </c>
      <c r="F27" s="25">
        <f t="shared" si="0"/>
        <v>4470</v>
      </c>
      <c r="G27" s="26">
        <f t="shared" si="1"/>
        <v>-0.64141196728368488</v>
      </c>
    </row>
    <row r="28" ht="11.25" customHeight="1" outlineLevel="1">
      <c r="A28" s="5"/>
      <c r="B28" s="21" t="s">
        <v>22</v>
      </c>
      <c r="C28" s="22" t="s">
        <v>32</v>
      </c>
      <c r="D28" s="23">
        <v>4658</v>
      </c>
      <c r="E28" s="24">
        <v>1499</v>
      </c>
      <c r="F28" s="25">
        <f t="shared" si="0"/>
        <v>3159</v>
      </c>
      <c r="G28" s="26">
        <f t="shared" si="1"/>
        <v>-0.67818806354658656</v>
      </c>
    </row>
    <row r="29" ht="11.25" customHeight="1" outlineLevel="1">
      <c r="A29" s="5"/>
      <c r="B29" s="21" t="s">
        <v>22</v>
      </c>
      <c r="C29" s="22" t="s">
        <v>33</v>
      </c>
      <c r="D29" s="23">
        <v>6969</v>
      </c>
      <c r="E29" s="24">
        <v>2499</v>
      </c>
      <c r="F29" s="25">
        <f t="shared" si="0"/>
        <v>4470</v>
      </c>
      <c r="G29" s="26">
        <f t="shared" si="1"/>
        <v>-0.64141196728368488</v>
      </c>
    </row>
    <row r="30" ht="11.25" customHeight="1" outlineLevel="1">
      <c r="A30" s="5"/>
      <c r="B30" s="21" t="s">
        <v>22</v>
      </c>
      <c r="C30" s="22" t="s">
        <v>34</v>
      </c>
      <c r="D30" s="23">
        <v>4658</v>
      </c>
      <c r="E30" s="24">
        <v>1499</v>
      </c>
      <c r="F30" s="25">
        <f t="shared" si="0"/>
        <v>3159</v>
      </c>
      <c r="G30" s="26">
        <f t="shared" si="1"/>
        <v>-0.67818806354658656</v>
      </c>
    </row>
    <row r="31" ht="11.25" customHeight="1" outlineLevel="1">
      <c r="A31" s="5"/>
      <c r="B31" s="21" t="s">
        <v>22</v>
      </c>
      <c r="C31" s="22" t="s">
        <v>35</v>
      </c>
      <c r="D31" s="23">
        <v>5545</v>
      </c>
      <c r="E31" s="24">
        <v>1499</v>
      </c>
      <c r="F31" s="25">
        <f t="shared" si="0"/>
        <v>4046</v>
      </c>
      <c r="G31" s="26">
        <f t="shared" si="1"/>
        <v>-0.72966636609558155</v>
      </c>
    </row>
    <row r="32" ht="11.25" customHeight="1" outlineLevel="1">
      <c r="A32" s="5"/>
      <c r="B32" s="21" t="s">
        <v>22</v>
      </c>
      <c r="C32" s="22" t="s">
        <v>36</v>
      </c>
      <c r="D32" s="23">
        <v>4658</v>
      </c>
      <c r="E32" s="24">
        <v>1499</v>
      </c>
      <c r="F32" s="25">
        <f t="shared" si="0"/>
        <v>3159</v>
      </c>
      <c r="G32" s="26">
        <f t="shared" si="1"/>
        <v>-0.67818806354658656</v>
      </c>
    </row>
    <row r="33" ht="11.25" customHeight="1" outlineLevel="1">
      <c r="A33" s="5"/>
      <c r="B33" s="21" t="s">
        <v>22</v>
      </c>
      <c r="C33" s="22" t="s">
        <v>37</v>
      </c>
      <c r="D33" s="23">
        <v>6969</v>
      </c>
      <c r="E33" s="24">
        <v>2499</v>
      </c>
      <c r="F33" s="25">
        <f t="shared" si="0"/>
        <v>4470</v>
      </c>
      <c r="G33" s="26">
        <f t="shared" si="1"/>
        <v>-0.64141196728368488</v>
      </c>
    </row>
    <row r="34" ht="11.25" customHeight="1" outlineLevel="1">
      <c r="A34" s="5"/>
      <c r="B34" s="21" t="s">
        <v>22</v>
      </c>
      <c r="C34" s="22" t="s">
        <v>38</v>
      </c>
      <c r="D34" s="23">
        <v>5856</v>
      </c>
      <c r="E34" s="24">
        <v>1499</v>
      </c>
      <c r="F34" s="25">
        <f t="shared" si="0"/>
        <v>4357</v>
      </c>
      <c r="G34" s="26">
        <f t="shared" si="1"/>
        <v>-0.74402322404371579</v>
      </c>
    </row>
    <row r="35" ht="11.25" customHeight="1" outlineLevel="1">
      <c r="A35" s="5"/>
      <c r="B35" s="21" t="s">
        <v>22</v>
      </c>
      <c r="C35" s="22" t="s">
        <v>39</v>
      </c>
      <c r="D35" s="23">
        <v>4658</v>
      </c>
      <c r="E35" s="24">
        <v>1499</v>
      </c>
      <c r="F35" s="25">
        <f t="shared" si="0"/>
        <v>3159</v>
      </c>
      <c r="G35" s="26">
        <f t="shared" si="1"/>
        <v>-0.67818806354658656</v>
      </c>
    </row>
    <row r="36" ht="11.25" customHeight="1" outlineLevel="1">
      <c r="A36" s="5"/>
      <c r="B36" s="21" t="s">
        <v>22</v>
      </c>
      <c r="C36" s="22" t="s">
        <v>40</v>
      </c>
      <c r="D36" s="23">
        <v>7073</v>
      </c>
      <c r="E36" s="24">
        <v>2399</v>
      </c>
      <c r="F36" s="25">
        <f t="shared" si="0"/>
        <v>4674</v>
      </c>
      <c r="G36" s="26">
        <f t="shared" si="1"/>
        <v>-0.66082284744804187</v>
      </c>
    </row>
    <row r="37" ht="11.25" customHeight="1" outlineLevel="1">
      <c r="A37" s="5"/>
      <c r="B37" s="21" t="s">
        <v>22</v>
      </c>
      <c r="C37" s="22" t="s">
        <v>41</v>
      </c>
      <c r="D37" s="23">
        <v>8810</v>
      </c>
      <c r="E37" s="24">
        <v>2399</v>
      </c>
      <c r="F37" s="25">
        <f t="shared" si="0"/>
        <v>6411</v>
      </c>
      <c r="G37" s="26">
        <f t="shared" si="1"/>
        <v>-0.72769580022701474</v>
      </c>
    </row>
    <row r="38" ht="11.25" customHeight="1" outlineLevel="1">
      <c r="A38" s="5"/>
      <c r="B38" s="21" t="s">
        <v>22</v>
      </c>
      <c r="C38" s="22" t="s">
        <v>42</v>
      </c>
      <c r="D38" s="23">
        <v>4658</v>
      </c>
      <c r="E38" s="24">
        <v>1499</v>
      </c>
      <c r="F38" s="25">
        <f t="shared" si="0"/>
        <v>3159</v>
      </c>
      <c r="G38" s="26">
        <f t="shared" si="1"/>
        <v>-0.67818806354658656</v>
      </c>
    </row>
    <row r="39" ht="11.25" customHeight="1" outlineLevel="1">
      <c r="A39" s="5"/>
      <c r="B39" s="21" t="s">
        <v>22</v>
      </c>
      <c r="C39" s="22" t="s">
        <v>43</v>
      </c>
      <c r="D39" s="23">
        <v>5545</v>
      </c>
      <c r="E39" s="24">
        <v>1499</v>
      </c>
      <c r="F39" s="25">
        <f t="shared" si="0"/>
        <v>4046</v>
      </c>
      <c r="G39" s="26">
        <f t="shared" si="1"/>
        <v>-0.72966636609558155</v>
      </c>
    </row>
    <row r="40" ht="11.25" customHeight="1" outlineLevel="1">
      <c r="A40" s="5"/>
      <c r="B40" s="21" t="s">
        <v>22</v>
      </c>
      <c r="C40" s="22" t="s">
        <v>44</v>
      </c>
      <c r="D40" s="23">
        <v>4658</v>
      </c>
      <c r="E40" s="24">
        <v>1499</v>
      </c>
      <c r="F40" s="25">
        <f t="shared" si="0"/>
        <v>3159</v>
      </c>
      <c r="G40" s="26">
        <f t="shared" si="1"/>
        <v>-0.67818806354658656</v>
      </c>
    </row>
  </sheetData>
  <mergeCells count="6">
    <mergeCell ref="B1:B3"/>
    <mergeCell ref="C1:C3"/>
    <mergeCell ref="D1:D3"/>
    <mergeCell ref="E1:E3"/>
    <mergeCell ref="F1:F3"/>
    <mergeCell ref="G1:G3"/>
  </mergeCells>
  <printOptions headings="0" gridLines="0"/>
  <pageMargins left="0.39370099999999991" right="0.39370099999999991" top="0.39370099999999991" bottom="0.39370099999999991" header="0" footer="0"/>
  <pageSetup paperSize="9" scale="0" firstPageNumber="1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Дина</cp:lastModifiedBy>
  <cp:revision>4</cp:revision>
  <dcterms:created xsi:type="dcterms:W3CDTF">2024-01-19T07:32:00Z</dcterms:created>
  <dcterms:modified xsi:type="dcterms:W3CDTF">2024-01-22T12:43:04Z</dcterms:modified>
  <cp:version>1048576</cp:version>
</cp:coreProperties>
</file>